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yf13092\Desktop\"/>
    </mc:Choice>
  </mc:AlternateContent>
  <bookViews>
    <workbookView xWindow="0" yWindow="0" windowWidth="21585" windowHeight="11498"/>
  </bookViews>
  <sheets>
    <sheet name="Sheet1" sheetId="1" r:id="rId1"/>
  </sheets>
  <definedNames>
    <definedName name="_xlnm.Print_Titles" localSheetId="0">Sheet1!$2:$2</definedName>
  </definedNames>
  <calcPr calcId="152511"/>
</workbook>
</file>

<file path=xl/calcChain.xml><?xml version="1.0" encoding="utf-8"?>
<calcChain xmlns="http://schemas.openxmlformats.org/spreadsheetml/2006/main">
  <c r="M40" i="1" l="1"/>
  <c r="M41" i="1"/>
  <c r="M42" i="1"/>
  <c r="M43" i="1"/>
  <c r="M44" i="1"/>
  <c r="M45" i="1"/>
  <c r="M46" i="1"/>
  <c r="M47" i="1"/>
  <c r="M48" i="1"/>
  <c r="M36" i="1"/>
  <c r="M37" i="1"/>
  <c r="M38" i="1"/>
  <c r="M39" i="1"/>
  <c r="M33" i="1"/>
  <c r="M34" i="1"/>
  <c r="M35" i="1"/>
  <c r="M24" i="1"/>
  <c r="M25" i="1"/>
  <c r="M26" i="1"/>
  <c r="M27" i="1"/>
  <c r="M28" i="1"/>
  <c r="M29" i="1"/>
  <c r="M30" i="1"/>
  <c r="M31" i="1"/>
  <c r="M32" i="1"/>
  <c r="M19" i="1"/>
  <c r="M20" i="1"/>
  <c r="M22" i="1"/>
  <c r="M21" i="1"/>
  <c r="M15" i="1"/>
  <c r="M16" i="1"/>
  <c r="M17" i="1"/>
  <c r="M18" i="1"/>
  <c r="M8" i="1"/>
  <c r="M9" i="1"/>
  <c r="M10" i="1"/>
  <c r="M11" i="1"/>
  <c r="M12" i="1"/>
  <c r="M13" i="1"/>
  <c r="M14" i="1"/>
  <c r="M4" i="1"/>
  <c r="M5" i="1"/>
  <c r="M6" i="1"/>
  <c r="M7" i="1"/>
  <c r="M3" i="1" l="1"/>
  <c r="M23" i="1"/>
</calcChain>
</file>

<file path=xl/sharedStrings.xml><?xml version="1.0" encoding="utf-8"?>
<sst xmlns="http://schemas.openxmlformats.org/spreadsheetml/2006/main" count="242" uniqueCount="167">
  <si>
    <t>学号</t>
  </si>
  <si>
    <t>姓名</t>
  </si>
  <si>
    <t>1804406001</t>
  </si>
  <si>
    <t>王潇苒</t>
  </si>
  <si>
    <t>朝鲜语</t>
  </si>
  <si>
    <t>1804406003</t>
  </si>
  <si>
    <t>陈怡童</t>
  </si>
  <si>
    <t>1804406006</t>
  </si>
  <si>
    <t>张佳佳</t>
  </si>
  <si>
    <t>1804406020</t>
  </si>
  <si>
    <t>陶黄莹</t>
  </si>
  <si>
    <t>1804407003</t>
  </si>
  <si>
    <t>王宏天</t>
  </si>
  <si>
    <t>德语</t>
  </si>
  <si>
    <t>1804407013</t>
  </si>
  <si>
    <t>壮欣溢</t>
  </si>
  <si>
    <t>1804407016</t>
  </si>
  <si>
    <t>徐晓蓓</t>
  </si>
  <si>
    <t>1804407017</t>
  </si>
  <si>
    <t>蒋潇雪</t>
  </si>
  <si>
    <t>1704504001</t>
  </si>
  <si>
    <t>范如意</t>
  </si>
  <si>
    <t>俄语</t>
  </si>
  <si>
    <t>1704504014</t>
  </si>
  <si>
    <t>王梦琴</t>
  </si>
  <si>
    <t>1704504017</t>
  </si>
  <si>
    <t>龚吴瑾</t>
  </si>
  <si>
    <t>1704504018</t>
  </si>
  <si>
    <t>余文</t>
  </si>
  <si>
    <t>1704505011</t>
  </si>
  <si>
    <t>王歆</t>
  </si>
  <si>
    <t>法语</t>
  </si>
  <si>
    <t>1704505012</t>
  </si>
  <si>
    <t>史明璐</t>
  </si>
  <si>
    <t>1704505014</t>
  </si>
  <si>
    <t>孙文青</t>
  </si>
  <si>
    <t>1704505020</t>
  </si>
  <si>
    <t>马逸凡</t>
  </si>
  <si>
    <t>1804408005</t>
  </si>
  <si>
    <t>刘佳艺</t>
  </si>
  <si>
    <t>翻译</t>
  </si>
  <si>
    <t>1804408006</t>
  </si>
  <si>
    <t>姜悦</t>
  </si>
  <si>
    <t>1804408007</t>
  </si>
  <si>
    <t>卢福田</t>
  </si>
  <si>
    <t>1804408008</t>
  </si>
  <si>
    <t>狄陈静</t>
  </si>
  <si>
    <t>1804408015</t>
  </si>
  <si>
    <t>马依然</t>
  </si>
  <si>
    <t>1804403002</t>
  </si>
  <si>
    <t>朱丹枫</t>
  </si>
  <si>
    <t>日语</t>
  </si>
  <si>
    <t>1804403007</t>
  </si>
  <si>
    <t>周启航</t>
  </si>
  <si>
    <t>1804403015</t>
  </si>
  <si>
    <t>姚晨</t>
  </si>
  <si>
    <t>1804403017</t>
  </si>
  <si>
    <t>黄婷</t>
  </si>
  <si>
    <t>1804403033</t>
  </si>
  <si>
    <t>吉珂娜</t>
  </si>
  <si>
    <t>1804403039</t>
  </si>
  <si>
    <t>李琴</t>
  </si>
  <si>
    <t>1804403040</t>
  </si>
  <si>
    <t>周雨涵</t>
  </si>
  <si>
    <t>1804403044</t>
  </si>
  <si>
    <t>刘增霞</t>
  </si>
  <si>
    <t>1804403047</t>
  </si>
  <si>
    <t>程诺</t>
  </si>
  <si>
    <t>西班牙语</t>
  </si>
  <si>
    <t>1804409008</t>
  </si>
  <si>
    <t>刘希辰</t>
  </si>
  <si>
    <t>1804409010</t>
  </si>
  <si>
    <t>邬子萱</t>
  </si>
  <si>
    <t>1804409015</t>
  </si>
  <si>
    <t>金天宇</t>
  </si>
  <si>
    <t>1804402005</t>
  </si>
  <si>
    <t>张雨萱</t>
  </si>
  <si>
    <t>英语</t>
  </si>
  <si>
    <t>1804402010</t>
  </si>
  <si>
    <t>谈真</t>
  </si>
  <si>
    <t>1804402011</t>
  </si>
  <si>
    <t>刘子怡</t>
  </si>
  <si>
    <t>1804402012</t>
  </si>
  <si>
    <t>戎辰颖</t>
  </si>
  <si>
    <t>1804401002</t>
  </si>
  <si>
    <t>任泽琪</t>
  </si>
  <si>
    <t>英语（师范）</t>
  </si>
  <si>
    <t>1804401005</t>
  </si>
  <si>
    <t>汤慧桃</t>
  </si>
  <si>
    <t>1804401008</t>
  </si>
  <si>
    <t>谭陈倩</t>
  </si>
  <si>
    <t>1804401020</t>
  </si>
  <si>
    <t>彭颖</t>
  </si>
  <si>
    <t>1804401021</t>
  </si>
  <si>
    <t>赵思源</t>
  </si>
  <si>
    <t>1804401029</t>
  </si>
  <si>
    <t>何怡扬</t>
  </si>
  <si>
    <t>1804403011</t>
  </si>
  <si>
    <t>吴晓雯</t>
  </si>
  <si>
    <t>1809401074</t>
  </si>
  <si>
    <t>周伊萌</t>
  </si>
  <si>
    <t>1818401004</t>
  </si>
  <si>
    <t>徐静</t>
  </si>
  <si>
    <t>GPA＊100</t>
  </si>
  <si>
    <t>服兵役</t>
    <phoneticPr fontId="4" type="noConversion"/>
  </si>
  <si>
    <t>国际组织</t>
    <phoneticPr fontId="4" type="noConversion"/>
  </si>
  <si>
    <t>总分</t>
    <phoneticPr fontId="4" type="noConversion"/>
  </si>
  <si>
    <t>志愿服务</t>
    <phoneticPr fontId="4" type="noConversion"/>
  </si>
  <si>
    <t>是</t>
    <phoneticPr fontId="4" type="noConversion"/>
  </si>
  <si>
    <t>是</t>
    <phoneticPr fontId="4" type="noConversion"/>
  </si>
  <si>
    <t>是</t>
    <phoneticPr fontId="4" type="noConversion"/>
  </si>
  <si>
    <t>是</t>
    <phoneticPr fontId="4" type="noConversion"/>
  </si>
  <si>
    <t>竞赛获奖得分</t>
    <phoneticPr fontId="4" type="noConversion"/>
  </si>
  <si>
    <t>序号</t>
    <phoneticPr fontId="4" type="noConversion"/>
  </si>
  <si>
    <t>科研论文内容</t>
    <phoneticPr fontId="4" type="noConversion"/>
  </si>
  <si>
    <t>竞赛获奖内容</t>
    <phoneticPr fontId="4" type="noConversion"/>
  </si>
  <si>
    <t>备注</t>
    <phoneticPr fontId="4" type="noConversion"/>
  </si>
  <si>
    <t>GPA是3.7892</t>
    <phoneticPr fontId="4" type="noConversion"/>
  </si>
  <si>
    <t>GPA是3.7884</t>
    <phoneticPr fontId="4" type="noConversion"/>
  </si>
  <si>
    <t>是</t>
    <phoneticPr fontId="4" type="noConversion"/>
  </si>
  <si>
    <t>是</t>
    <phoneticPr fontId="4" type="noConversion"/>
  </si>
  <si>
    <t>2020中国（杭州）郑芝溶文化庆典第四届诗朗诵大赛 三等奖</t>
    <phoneticPr fontId="4" type="noConversion"/>
  </si>
  <si>
    <t>主持大学生课外学术科研基金项目</t>
    <phoneticPr fontId="4" type="noConversion"/>
  </si>
  <si>
    <t>第24届中国（杭州）郑芝溶文化节写作大赛鼓励奖</t>
    <phoneticPr fontId="4" type="noConversion"/>
  </si>
  <si>
    <t>第二届文学伦理批评跨学科研究大学生领航论坛会议论文</t>
    <phoneticPr fontId="4" type="noConversion"/>
  </si>
  <si>
    <t>江苏省LSCAT杯笔译德译中三等奖</t>
    <phoneticPr fontId="4" type="noConversion"/>
  </si>
  <si>
    <t>江苏省LSCAT杯笔译大赛中译德特等奖</t>
    <phoneticPr fontId="4" type="noConversion"/>
  </si>
  <si>
    <t>全国大学生英语竞赛特等奖</t>
    <phoneticPr fontId="4" type="noConversion"/>
  </si>
  <si>
    <t>法语诗歌竞赛上海领区三等奖（院定省赛）</t>
    <phoneticPr fontId="4" type="noConversion"/>
  </si>
  <si>
    <t>江苏省LSCAT杯笔译大赛汉译英二等奖</t>
    <phoneticPr fontId="4" type="noConversion"/>
  </si>
  <si>
    <t>大学生课外学术科研基金重点项目排三</t>
    <phoneticPr fontId="4" type="noConversion"/>
  </si>
  <si>
    <t>全国大学生英语竞赛二等奖</t>
    <phoneticPr fontId="4" type="noConversion"/>
  </si>
  <si>
    <t>江苏省LSCAT杯笔译大赛三等奖</t>
    <phoneticPr fontId="4" type="noConversion"/>
  </si>
  <si>
    <t>省级一般大创项目主持人</t>
    <phoneticPr fontId="4" type="noConversion"/>
  </si>
  <si>
    <t>全国大学生英语竞赛一等奖</t>
    <phoneticPr fontId="4" type="noConversion"/>
  </si>
  <si>
    <t>外研社·国才杯全国英语演讲大赛二等奖</t>
    <phoneticPr fontId="4" type="noConversion"/>
  </si>
  <si>
    <t>省级一般期刊</t>
    <phoneticPr fontId="6" type="noConversion"/>
  </si>
  <si>
    <t>全国大学生英语竞赛三等奖</t>
    <phoneticPr fontId="4" type="noConversion"/>
  </si>
  <si>
    <t>江苏省LSCAT杯口译大赛一等奖</t>
    <phoneticPr fontId="4" type="noConversion"/>
  </si>
  <si>
    <t>江苏省LSCAT杯笔译大赛二等奖</t>
    <phoneticPr fontId="4" type="noConversion"/>
  </si>
  <si>
    <t>江苏省LSCAT杯笔译大赛一等奖</t>
    <phoneticPr fontId="4" type="noConversion"/>
  </si>
  <si>
    <t>江苏省LSCAT杯笔译大赛三等奖</t>
    <phoneticPr fontId="4" type="noConversion"/>
  </si>
  <si>
    <t>全国英语口译大赛江苏省三等奖</t>
    <phoneticPr fontId="4" type="noConversion"/>
  </si>
  <si>
    <t>省级一般大创项目排第二</t>
    <phoneticPr fontId="4" type="noConversion"/>
  </si>
  <si>
    <t>江苏省LSCAT杯笔译大赛一等奖</t>
    <phoneticPr fontId="4" type="noConversion"/>
  </si>
  <si>
    <t>省级一般大创项目排第四</t>
    <phoneticPr fontId="4" type="noConversion"/>
  </si>
  <si>
    <t>莙政基金项目</t>
    <phoneticPr fontId="4" type="noConversion"/>
  </si>
  <si>
    <t>外研社国才杯”全国大学生英语辩论赛校级一等奖</t>
    <phoneticPr fontId="4" type="noConversion"/>
  </si>
  <si>
    <t>大学生课外学术科研基金重点项目排三</t>
    <phoneticPr fontId="4" type="noConversion"/>
  </si>
  <si>
    <t>主持大学生课外学术科研基金一般项目</t>
    <phoneticPr fontId="4" type="noConversion"/>
  </si>
  <si>
    <t>全国大学生英语竞赛一等奖</t>
    <phoneticPr fontId="4" type="noConversion"/>
  </si>
  <si>
    <t>外研社阅读大赛江苏省二等奖</t>
    <phoneticPr fontId="6" type="noConversion"/>
  </si>
  <si>
    <t>“词达人杯”江苏省大学生英语词汇大赛特等奖</t>
    <phoneticPr fontId="6" type="noConversion"/>
  </si>
  <si>
    <t>江苏省LSCAT杯笔译大赛二等奖</t>
    <phoneticPr fontId="4" type="noConversion"/>
  </si>
  <si>
    <t>师范生教学基本功大赛二等奖</t>
    <phoneticPr fontId="4" type="noConversion"/>
  </si>
  <si>
    <t xml:space="preserve">“外教社杯”长三角区域高校学生跨文化能力大赛省赛一等奖 </t>
    <phoneticPr fontId="4" type="noConversion"/>
  </si>
  <si>
    <t>GPA低于3.85</t>
    <phoneticPr fontId="4" type="noConversion"/>
  </si>
  <si>
    <t>苏大天宫杯”、“挑战杯”大学生课外学术科技作品竞赛二等奖主力队员</t>
    <phoneticPr fontId="4" type="noConversion"/>
  </si>
  <si>
    <t>候补1</t>
    <phoneticPr fontId="4" type="noConversion"/>
  </si>
  <si>
    <t>候补2</t>
    <phoneticPr fontId="4" type="noConversion"/>
  </si>
  <si>
    <t>GPA是3.8992</t>
    <phoneticPr fontId="4" type="noConversion"/>
  </si>
  <si>
    <t>GPA是3.8788</t>
    <phoneticPr fontId="4" type="noConversion"/>
  </si>
  <si>
    <t>科研论文得分</t>
    <phoneticPr fontId="4" type="noConversion"/>
  </si>
  <si>
    <t>是否入选</t>
    <phoneticPr fontId="4" type="noConversion"/>
  </si>
  <si>
    <t>专业</t>
    <phoneticPr fontId="4" type="noConversion"/>
  </si>
  <si>
    <t>GPA高于3.85</t>
    <phoneticPr fontId="4" type="noConversion"/>
  </si>
  <si>
    <t>外国语学院2022年推荐优秀应届本科毕业生免试攻读研究生评价总分和预录取名单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</si>
</sst>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indexed="8"/>
      <name val="等线"/>
      <charset val="134"/>
      <scheme val="minor"/>
    </font>
    <font>
      <sz val="14"/>
      <color indexed="8"/>
      <name val="微软雅黑"/>
      <family val="2"/>
      <charset val="134"/>
    </font>
    <font>
      <sz val="10"/>
      <color indexed="8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sz val="9"/>
      <name val="等线"/>
      <family val="3"/>
      <charset val="134"/>
    </font>
    <font>
      <sz val="12"/>
      <color indexed="8"/>
      <name val="微软雅黑"/>
      <family val="2"/>
      <charset val="134"/>
    </font>
    <font>
      <sz val="9"/>
      <name val="等线"/>
      <family val="3"/>
      <charset val="134"/>
    </font>
    <font>
      <sz val="16"/>
      <color indexed="8"/>
      <name val="微软雅黑"/>
      <family val="2"/>
      <charset val="134"/>
    </font>
    <font>
      <sz val="12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8"/>
  <sheetViews>
    <sheetView tabSelected="1" topLeftCell="A13" zoomScaleNormal="100" workbookViewId="0">
      <selection activeCell="R20" sqref="R20"/>
    </sheetView>
  </sheetViews>
  <sheetFormatPr defaultColWidth="9" defaultRowHeight="19.149999999999999" x14ac:dyDescent="0.4"/>
  <cols>
    <col min="1" max="1" width="5.6640625" style="6" customWidth="1"/>
    <col min="2" max="2" width="12.86328125" style="5" bestFit="1" customWidth="1"/>
    <col min="3" max="3" width="12.33203125" style="13" customWidth="1"/>
    <col min="4" max="4" width="7.19921875" style="5" bestFit="1" customWidth="1"/>
    <col min="5" max="5" width="6" style="8" customWidth="1"/>
    <col min="6" max="8" width="4.6640625" style="8" customWidth="1"/>
    <col min="9" max="9" width="17.6640625" style="14" customWidth="1"/>
    <col min="10" max="10" width="7.19921875" style="15" customWidth="1"/>
    <col min="11" max="11" width="19.53125" style="14" customWidth="1"/>
    <col min="12" max="12" width="7.19921875" style="5" bestFit="1" customWidth="1"/>
    <col min="13" max="13" width="6.1328125" style="5" bestFit="1" customWidth="1"/>
    <col min="14" max="14" width="8.33203125" style="5" bestFit="1" customWidth="1"/>
    <col min="15" max="15" width="14" style="5" bestFit="1" customWidth="1"/>
    <col min="16" max="16384" width="9" style="6"/>
  </cols>
  <sheetData>
    <row r="1" spans="1:15" ht="58.25" customHeight="1" x14ac:dyDescent="0.4">
      <c r="A1" s="16" t="s">
        <v>166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s="8" customFormat="1" ht="37.25" customHeight="1" x14ac:dyDescent="0.4">
      <c r="A2" s="7" t="s">
        <v>113</v>
      </c>
      <c r="B2" s="7" t="s">
        <v>0</v>
      </c>
      <c r="C2" s="7" t="s">
        <v>164</v>
      </c>
      <c r="D2" s="7" t="s">
        <v>1</v>
      </c>
      <c r="E2" s="7" t="s">
        <v>103</v>
      </c>
      <c r="F2" s="7" t="s">
        <v>104</v>
      </c>
      <c r="G2" s="7" t="s">
        <v>107</v>
      </c>
      <c r="H2" s="7" t="s">
        <v>105</v>
      </c>
      <c r="I2" s="7" t="s">
        <v>114</v>
      </c>
      <c r="J2" s="7" t="s">
        <v>162</v>
      </c>
      <c r="K2" s="7" t="s">
        <v>115</v>
      </c>
      <c r="L2" s="7" t="s">
        <v>112</v>
      </c>
      <c r="M2" s="7" t="s">
        <v>106</v>
      </c>
      <c r="N2" s="7" t="s">
        <v>163</v>
      </c>
      <c r="O2" s="7" t="s">
        <v>116</v>
      </c>
    </row>
    <row r="3" spans="1:15" ht="41.65" x14ac:dyDescent="0.4">
      <c r="A3" s="9">
        <v>1</v>
      </c>
      <c r="B3" s="10" t="s">
        <v>2</v>
      </c>
      <c r="C3" s="11" t="s">
        <v>4</v>
      </c>
      <c r="D3" s="10" t="s">
        <v>3</v>
      </c>
      <c r="E3" s="9">
        <v>390</v>
      </c>
      <c r="F3" s="9">
        <v>0</v>
      </c>
      <c r="G3" s="9">
        <v>10</v>
      </c>
      <c r="H3" s="9">
        <v>0</v>
      </c>
      <c r="I3" s="4" t="s">
        <v>136</v>
      </c>
      <c r="J3" s="9">
        <v>10</v>
      </c>
      <c r="K3" s="4" t="s">
        <v>121</v>
      </c>
      <c r="L3" s="9">
        <v>5</v>
      </c>
      <c r="M3" s="12">
        <f>SUM(E3:L3)</f>
        <v>415</v>
      </c>
      <c r="N3" s="12" t="s">
        <v>111</v>
      </c>
      <c r="O3" s="1"/>
    </row>
    <row r="4" spans="1:15" ht="41.65" x14ac:dyDescent="0.4">
      <c r="A4" s="9">
        <v>2</v>
      </c>
      <c r="B4" s="10" t="s">
        <v>7</v>
      </c>
      <c r="C4" s="11" t="s">
        <v>4</v>
      </c>
      <c r="D4" s="10" t="s">
        <v>8</v>
      </c>
      <c r="E4" s="9">
        <v>390</v>
      </c>
      <c r="F4" s="9">
        <v>0</v>
      </c>
      <c r="G4" s="9">
        <v>8</v>
      </c>
      <c r="H4" s="9">
        <v>0</v>
      </c>
      <c r="I4" s="4" t="s">
        <v>122</v>
      </c>
      <c r="J4" s="9">
        <v>5</v>
      </c>
      <c r="K4" s="4" t="s">
        <v>123</v>
      </c>
      <c r="L4" s="9">
        <v>3</v>
      </c>
      <c r="M4" s="12">
        <f t="shared" ref="M4:M22" si="0">SUM(E4:L4)</f>
        <v>406</v>
      </c>
      <c r="N4" s="12" t="s">
        <v>108</v>
      </c>
      <c r="O4" s="1"/>
    </row>
    <row r="5" spans="1:15" x14ac:dyDescent="0.4">
      <c r="A5" s="9">
        <v>3</v>
      </c>
      <c r="B5" s="10" t="s">
        <v>5</v>
      </c>
      <c r="C5" s="11" t="s">
        <v>4</v>
      </c>
      <c r="D5" s="10" t="s">
        <v>6</v>
      </c>
      <c r="E5" s="9">
        <v>380</v>
      </c>
      <c r="F5" s="9">
        <v>0</v>
      </c>
      <c r="G5" s="9">
        <v>5</v>
      </c>
      <c r="H5" s="9">
        <v>0</v>
      </c>
      <c r="I5" s="4"/>
      <c r="J5" s="9">
        <v>0</v>
      </c>
      <c r="K5" s="4"/>
      <c r="L5" s="9">
        <v>0</v>
      </c>
      <c r="M5" s="12">
        <f t="shared" si="0"/>
        <v>385</v>
      </c>
      <c r="N5" s="12"/>
      <c r="O5" s="1"/>
    </row>
    <row r="6" spans="1:15" x14ac:dyDescent="0.4">
      <c r="A6" s="9">
        <v>4</v>
      </c>
      <c r="B6" s="10" t="s">
        <v>9</v>
      </c>
      <c r="C6" s="11" t="s">
        <v>4</v>
      </c>
      <c r="D6" s="10" t="s">
        <v>10</v>
      </c>
      <c r="E6" s="9">
        <v>380</v>
      </c>
      <c r="F6" s="9">
        <v>0</v>
      </c>
      <c r="G6" s="9">
        <v>4</v>
      </c>
      <c r="H6" s="9">
        <v>0</v>
      </c>
      <c r="I6" s="4"/>
      <c r="J6" s="9">
        <v>0</v>
      </c>
      <c r="K6" s="4"/>
      <c r="L6" s="9">
        <v>0</v>
      </c>
      <c r="M6" s="12">
        <f t="shared" si="0"/>
        <v>384</v>
      </c>
      <c r="N6" s="12"/>
      <c r="O6" s="1"/>
    </row>
    <row r="7" spans="1:15" ht="27.75" x14ac:dyDescent="0.4">
      <c r="A7" s="9">
        <v>5</v>
      </c>
      <c r="B7" s="10" t="s">
        <v>14</v>
      </c>
      <c r="C7" s="11" t="s">
        <v>13</v>
      </c>
      <c r="D7" s="10" t="s">
        <v>15</v>
      </c>
      <c r="E7" s="9">
        <v>400</v>
      </c>
      <c r="F7" s="9">
        <v>0</v>
      </c>
      <c r="G7" s="9">
        <v>10</v>
      </c>
      <c r="H7" s="9">
        <v>0</v>
      </c>
      <c r="I7" s="4" t="s">
        <v>122</v>
      </c>
      <c r="J7" s="9">
        <v>5</v>
      </c>
      <c r="K7" s="4" t="s">
        <v>127</v>
      </c>
      <c r="L7" s="9">
        <v>20</v>
      </c>
      <c r="M7" s="12">
        <f t="shared" si="0"/>
        <v>435</v>
      </c>
      <c r="N7" s="12" t="s">
        <v>109</v>
      </c>
      <c r="O7" s="1"/>
    </row>
    <row r="8" spans="1:15" ht="41.65" x14ac:dyDescent="0.4">
      <c r="A8" s="9">
        <v>6</v>
      </c>
      <c r="B8" s="10" t="s">
        <v>16</v>
      </c>
      <c r="C8" s="11" t="s">
        <v>13</v>
      </c>
      <c r="D8" s="10" t="s">
        <v>17</v>
      </c>
      <c r="E8" s="9">
        <v>390</v>
      </c>
      <c r="F8" s="9">
        <v>0</v>
      </c>
      <c r="G8" s="9">
        <v>5</v>
      </c>
      <c r="H8" s="9">
        <v>0</v>
      </c>
      <c r="I8" s="4" t="s">
        <v>124</v>
      </c>
      <c r="J8" s="9">
        <v>5</v>
      </c>
      <c r="K8" s="4" t="s">
        <v>126</v>
      </c>
      <c r="L8" s="9">
        <v>10</v>
      </c>
      <c r="M8" s="12">
        <f t="shared" si="0"/>
        <v>410</v>
      </c>
      <c r="N8" s="12" t="s">
        <v>109</v>
      </c>
      <c r="O8" s="1"/>
    </row>
    <row r="9" spans="1:15" ht="27.75" x14ac:dyDescent="0.4">
      <c r="A9" s="9">
        <v>7</v>
      </c>
      <c r="B9" s="10" t="s">
        <v>18</v>
      </c>
      <c r="C9" s="11" t="s">
        <v>13</v>
      </c>
      <c r="D9" s="10" t="s">
        <v>19</v>
      </c>
      <c r="E9" s="9">
        <v>390</v>
      </c>
      <c r="F9" s="9">
        <v>0</v>
      </c>
      <c r="G9" s="9">
        <v>6</v>
      </c>
      <c r="H9" s="9">
        <v>0</v>
      </c>
      <c r="I9" s="4"/>
      <c r="J9" s="9">
        <v>0</v>
      </c>
      <c r="K9" s="4" t="s">
        <v>125</v>
      </c>
      <c r="L9" s="9">
        <v>5</v>
      </c>
      <c r="M9" s="12">
        <f t="shared" si="0"/>
        <v>401</v>
      </c>
      <c r="N9" s="12"/>
      <c r="O9" s="1"/>
    </row>
    <row r="10" spans="1:15" x14ac:dyDescent="0.4">
      <c r="A10" s="9">
        <v>8</v>
      </c>
      <c r="B10" s="10" t="s">
        <v>11</v>
      </c>
      <c r="C10" s="11" t="s">
        <v>13</v>
      </c>
      <c r="D10" s="10" t="s">
        <v>12</v>
      </c>
      <c r="E10" s="9">
        <v>390</v>
      </c>
      <c r="F10" s="9">
        <v>0</v>
      </c>
      <c r="G10" s="9">
        <v>8</v>
      </c>
      <c r="H10" s="9">
        <v>0</v>
      </c>
      <c r="I10" s="4"/>
      <c r="J10" s="9">
        <v>0</v>
      </c>
      <c r="K10" s="4"/>
      <c r="L10" s="9">
        <v>0</v>
      </c>
      <c r="M10" s="12">
        <f t="shared" si="0"/>
        <v>398</v>
      </c>
      <c r="N10" s="12"/>
      <c r="O10" s="1"/>
    </row>
    <row r="11" spans="1:15" x14ac:dyDescent="0.4">
      <c r="A11" s="9">
        <v>9</v>
      </c>
      <c r="B11" s="10" t="s">
        <v>27</v>
      </c>
      <c r="C11" s="11" t="s">
        <v>22</v>
      </c>
      <c r="D11" s="10" t="s">
        <v>28</v>
      </c>
      <c r="E11" s="9">
        <v>390</v>
      </c>
      <c r="F11" s="9">
        <v>0</v>
      </c>
      <c r="G11" s="9">
        <v>4</v>
      </c>
      <c r="H11" s="9">
        <v>0</v>
      </c>
      <c r="I11" s="4"/>
      <c r="J11" s="9">
        <v>0</v>
      </c>
      <c r="K11" s="4"/>
      <c r="L11" s="9">
        <v>0</v>
      </c>
      <c r="M11" s="12">
        <f t="shared" si="0"/>
        <v>394</v>
      </c>
      <c r="N11" s="12" t="s">
        <v>108</v>
      </c>
      <c r="O11" s="1"/>
    </row>
    <row r="12" spans="1:15" x14ac:dyDescent="0.4">
      <c r="A12" s="9">
        <v>10</v>
      </c>
      <c r="B12" s="10" t="s">
        <v>20</v>
      </c>
      <c r="C12" s="11" t="s">
        <v>22</v>
      </c>
      <c r="D12" s="10" t="s">
        <v>21</v>
      </c>
      <c r="E12" s="9">
        <v>380</v>
      </c>
      <c r="F12" s="9">
        <v>0</v>
      </c>
      <c r="G12" s="9">
        <v>4</v>
      </c>
      <c r="H12" s="9">
        <v>0</v>
      </c>
      <c r="I12" s="4"/>
      <c r="J12" s="9">
        <v>0</v>
      </c>
      <c r="K12" s="4"/>
      <c r="L12" s="9">
        <v>0</v>
      </c>
      <c r="M12" s="12">
        <f t="shared" si="0"/>
        <v>384</v>
      </c>
      <c r="N12" s="12" t="s">
        <v>119</v>
      </c>
      <c r="O12" s="1" t="s">
        <v>117</v>
      </c>
    </row>
    <row r="13" spans="1:15" x14ac:dyDescent="0.4">
      <c r="A13" s="9">
        <v>11</v>
      </c>
      <c r="B13" s="10" t="s">
        <v>23</v>
      </c>
      <c r="C13" s="11" t="s">
        <v>22</v>
      </c>
      <c r="D13" s="10" t="s">
        <v>24</v>
      </c>
      <c r="E13" s="9">
        <v>380</v>
      </c>
      <c r="F13" s="9">
        <v>0</v>
      </c>
      <c r="G13" s="9">
        <v>4</v>
      </c>
      <c r="H13" s="9">
        <v>0</v>
      </c>
      <c r="I13" s="4"/>
      <c r="J13" s="9">
        <v>0</v>
      </c>
      <c r="K13" s="4"/>
      <c r="L13" s="9">
        <v>0</v>
      </c>
      <c r="M13" s="12">
        <f t="shared" si="0"/>
        <v>384</v>
      </c>
      <c r="N13" s="12"/>
      <c r="O13" s="1" t="s">
        <v>118</v>
      </c>
    </row>
    <row r="14" spans="1:15" x14ac:dyDescent="0.4">
      <c r="A14" s="9">
        <v>12</v>
      </c>
      <c r="B14" s="10" t="s">
        <v>25</v>
      </c>
      <c r="C14" s="11" t="s">
        <v>22</v>
      </c>
      <c r="D14" s="10" t="s">
        <v>26</v>
      </c>
      <c r="E14" s="9">
        <v>380</v>
      </c>
      <c r="F14" s="9">
        <v>0</v>
      </c>
      <c r="G14" s="9">
        <v>0</v>
      </c>
      <c r="H14" s="9">
        <v>0</v>
      </c>
      <c r="I14" s="4"/>
      <c r="J14" s="9">
        <v>0</v>
      </c>
      <c r="K14" s="4"/>
      <c r="L14" s="9">
        <v>0</v>
      </c>
      <c r="M14" s="12">
        <f t="shared" si="0"/>
        <v>380</v>
      </c>
      <c r="N14" s="12"/>
      <c r="O14" s="1"/>
    </row>
    <row r="15" spans="1:15" ht="27.75" x14ac:dyDescent="0.4">
      <c r="A15" s="9">
        <v>13</v>
      </c>
      <c r="B15" s="10" t="s">
        <v>34</v>
      </c>
      <c r="C15" s="11" t="s">
        <v>31</v>
      </c>
      <c r="D15" s="10" t="s">
        <v>35</v>
      </c>
      <c r="E15" s="9">
        <v>390</v>
      </c>
      <c r="F15" s="9">
        <v>0</v>
      </c>
      <c r="G15" s="9">
        <v>6</v>
      </c>
      <c r="H15" s="9">
        <v>10</v>
      </c>
      <c r="I15" s="4" t="s">
        <v>130</v>
      </c>
      <c r="J15" s="9">
        <v>2</v>
      </c>
      <c r="K15" s="4" t="s">
        <v>131</v>
      </c>
      <c r="L15" s="9">
        <v>15</v>
      </c>
      <c r="M15" s="12">
        <f t="shared" si="0"/>
        <v>423</v>
      </c>
      <c r="N15" s="12" t="s">
        <v>108</v>
      </c>
      <c r="O15" s="1"/>
    </row>
    <row r="16" spans="1:15" ht="27.75" x14ac:dyDescent="0.4">
      <c r="A16" s="9">
        <v>14</v>
      </c>
      <c r="B16" s="10" t="s">
        <v>32</v>
      </c>
      <c r="C16" s="11" t="s">
        <v>31</v>
      </c>
      <c r="D16" s="10" t="s">
        <v>33</v>
      </c>
      <c r="E16" s="9">
        <v>390</v>
      </c>
      <c r="F16" s="9">
        <v>0</v>
      </c>
      <c r="G16" s="9">
        <v>8</v>
      </c>
      <c r="H16" s="9">
        <v>0</v>
      </c>
      <c r="I16" s="4"/>
      <c r="J16" s="9">
        <v>0</v>
      </c>
      <c r="K16" s="4" t="s">
        <v>129</v>
      </c>
      <c r="L16" s="9">
        <v>8</v>
      </c>
      <c r="M16" s="12">
        <f t="shared" si="0"/>
        <v>406</v>
      </c>
      <c r="N16" s="12" t="s">
        <v>109</v>
      </c>
      <c r="O16" s="1"/>
    </row>
    <row r="17" spans="1:15" ht="27.75" x14ac:dyDescent="0.4">
      <c r="A17" s="9">
        <v>15</v>
      </c>
      <c r="B17" s="10" t="s">
        <v>29</v>
      </c>
      <c r="C17" s="11" t="s">
        <v>31</v>
      </c>
      <c r="D17" s="10" t="s">
        <v>30</v>
      </c>
      <c r="E17" s="9">
        <v>390</v>
      </c>
      <c r="F17" s="9">
        <v>0</v>
      </c>
      <c r="G17" s="9">
        <v>5</v>
      </c>
      <c r="H17" s="9">
        <v>0</v>
      </c>
      <c r="I17" s="4"/>
      <c r="J17" s="9">
        <v>0</v>
      </c>
      <c r="K17" s="4" t="s">
        <v>132</v>
      </c>
      <c r="L17" s="9">
        <v>5</v>
      </c>
      <c r="M17" s="12">
        <f t="shared" si="0"/>
        <v>400</v>
      </c>
      <c r="N17" s="12"/>
      <c r="O17" s="1"/>
    </row>
    <row r="18" spans="1:15" ht="27.75" x14ac:dyDescent="0.4">
      <c r="A18" s="9">
        <v>16</v>
      </c>
      <c r="B18" s="10" t="s">
        <v>36</v>
      </c>
      <c r="C18" s="11" t="s">
        <v>31</v>
      </c>
      <c r="D18" s="10" t="s">
        <v>37</v>
      </c>
      <c r="E18" s="9">
        <v>380</v>
      </c>
      <c r="F18" s="9">
        <v>0</v>
      </c>
      <c r="G18" s="9">
        <v>6</v>
      </c>
      <c r="H18" s="9">
        <v>0</v>
      </c>
      <c r="I18" s="4"/>
      <c r="J18" s="9">
        <v>0</v>
      </c>
      <c r="K18" s="4" t="s">
        <v>128</v>
      </c>
      <c r="L18" s="9">
        <v>5</v>
      </c>
      <c r="M18" s="12">
        <f t="shared" si="0"/>
        <v>391</v>
      </c>
      <c r="N18" s="12"/>
      <c r="O18" s="1"/>
    </row>
    <row r="19" spans="1:15" ht="27.75" x14ac:dyDescent="0.4">
      <c r="A19" s="9">
        <v>17</v>
      </c>
      <c r="B19" s="10" t="s">
        <v>38</v>
      </c>
      <c r="C19" s="11" t="s">
        <v>40</v>
      </c>
      <c r="D19" s="10" t="s">
        <v>39</v>
      </c>
      <c r="E19" s="9">
        <v>390</v>
      </c>
      <c r="F19" s="9">
        <v>0</v>
      </c>
      <c r="G19" s="9">
        <v>10</v>
      </c>
      <c r="H19" s="9">
        <v>4</v>
      </c>
      <c r="I19" s="4" t="s">
        <v>136</v>
      </c>
      <c r="J19" s="9">
        <v>10</v>
      </c>
      <c r="K19" s="4" t="s">
        <v>135</v>
      </c>
      <c r="L19" s="9">
        <v>25</v>
      </c>
      <c r="M19" s="12">
        <f t="shared" si="0"/>
        <v>439</v>
      </c>
      <c r="N19" s="12" t="s">
        <v>108</v>
      </c>
      <c r="O19" s="1"/>
    </row>
    <row r="20" spans="1:15" ht="27.75" x14ac:dyDescent="0.4">
      <c r="A20" s="9">
        <v>18</v>
      </c>
      <c r="B20" s="10" t="s">
        <v>45</v>
      </c>
      <c r="C20" s="11" t="s">
        <v>40</v>
      </c>
      <c r="D20" s="10" t="s">
        <v>46</v>
      </c>
      <c r="E20" s="9">
        <v>390</v>
      </c>
      <c r="F20" s="9">
        <v>0</v>
      </c>
      <c r="G20" s="9">
        <v>10</v>
      </c>
      <c r="H20" s="9">
        <v>0</v>
      </c>
      <c r="I20" s="4" t="s">
        <v>133</v>
      </c>
      <c r="J20" s="9">
        <v>15</v>
      </c>
      <c r="K20" s="4" t="s">
        <v>134</v>
      </c>
      <c r="L20" s="9">
        <v>20</v>
      </c>
      <c r="M20" s="12">
        <f t="shared" si="0"/>
        <v>435</v>
      </c>
      <c r="N20" s="12" t="s">
        <v>108</v>
      </c>
      <c r="O20" s="1"/>
    </row>
    <row r="21" spans="1:15" ht="27.75" x14ac:dyDescent="0.4">
      <c r="A21" s="9">
        <v>19</v>
      </c>
      <c r="B21" s="10" t="s">
        <v>47</v>
      </c>
      <c r="C21" s="11" t="s">
        <v>40</v>
      </c>
      <c r="D21" s="10" t="s">
        <v>48</v>
      </c>
      <c r="E21" s="9">
        <v>390</v>
      </c>
      <c r="F21" s="9">
        <v>0</v>
      </c>
      <c r="G21" s="9">
        <v>10</v>
      </c>
      <c r="H21" s="9">
        <v>4</v>
      </c>
      <c r="I21" s="4" t="s">
        <v>136</v>
      </c>
      <c r="J21" s="9">
        <v>10</v>
      </c>
      <c r="K21" s="4" t="s">
        <v>138</v>
      </c>
      <c r="L21" s="9">
        <v>10</v>
      </c>
      <c r="M21" s="12">
        <f>SUM(E21:L21)</f>
        <v>424</v>
      </c>
      <c r="N21" s="17" t="s">
        <v>158</v>
      </c>
      <c r="O21" s="1"/>
    </row>
    <row r="22" spans="1:15" ht="27.75" x14ac:dyDescent="0.4">
      <c r="A22" s="9">
        <v>20</v>
      </c>
      <c r="B22" s="10" t="s">
        <v>43</v>
      </c>
      <c r="C22" s="11" t="s">
        <v>40</v>
      </c>
      <c r="D22" s="10" t="s">
        <v>44</v>
      </c>
      <c r="E22" s="9">
        <v>390</v>
      </c>
      <c r="F22" s="9">
        <v>0</v>
      </c>
      <c r="G22" s="9">
        <v>6</v>
      </c>
      <c r="H22" s="9">
        <v>0</v>
      </c>
      <c r="I22" s="4" t="s">
        <v>136</v>
      </c>
      <c r="J22" s="9">
        <v>10</v>
      </c>
      <c r="K22" s="4" t="s">
        <v>137</v>
      </c>
      <c r="L22" s="9">
        <v>10</v>
      </c>
      <c r="M22" s="12">
        <f t="shared" si="0"/>
        <v>416</v>
      </c>
      <c r="N22" s="17" t="s">
        <v>159</v>
      </c>
      <c r="O22" s="1"/>
    </row>
    <row r="23" spans="1:15" x14ac:dyDescent="0.4">
      <c r="A23" s="9">
        <v>21</v>
      </c>
      <c r="B23" s="10" t="s">
        <v>41</v>
      </c>
      <c r="C23" s="11" t="s">
        <v>40</v>
      </c>
      <c r="D23" s="10" t="s">
        <v>42</v>
      </c>
      <c r="E23" s="9">
        <v>380</v>
      </c>
      <c r="F23" s="9">
        <v>0</v>
      </c>
      <c r="G23" s="9">
        <v>8</v>
      </c>
      <c r="H23" s="9">
        <v>0</v>
      </c>
      <c r="I23" s="4"/>
      <c r="J23" s="9">
        <v>0</v>
      </c>
      <c r="K23" s="4"/>
      <c r="L23" s="9">
        <v>0</v>
      </c>
      <c r="M23" s="12">
        <f>SUM(E23:L23)</f>
        <v>388</v>
      </c>
      <c r="N23" s="12"/>
      <c r="O23" s="1"/>
    </row>
    <row r="24" spans="1:15" ht="27.75" x14ac:dyDescent="0.4">
      <c r="A24" s="9">
        <v>22</v>
      </c>
      <c r="B24" s="10" t="s">
        <v>54</v>
      </c>
      <c r="C24" s="11" t="s">
        <v>51</v>
      </c>
      <c r="D24" s="10" t="s">
        <v>55</v>
      </c>
      <c r="E24" s="9">
        <v>390</v>
      </c>
      <c r="F24" s="9">
        <v>0</v>
      </c>
      <c r="G24" s="9">
        <v>8</v>
      </c>
      <c r="H24" s="9">
        <v>0</v>
      </c>
      <c r="I24" s="4"/>
      <c r="J24" s="9">
        <v>0</v>
      </c>
      <c r="K24" s="4" t="s">
        <v>139</v>
      </c>
      <c r="L24" s="9">
        <v>8</v>
      </c>
      <c r="M24" s="12">
        <f t="shared" ref="M24:M48" si="1">SUM(E24:L24)</f>
        <v>406</v>
      </c>
      <c r="N24" s="12" t="s">
        <v>108</v>
      </c>
      <c r="O24" s="1"/>
    </row>
    <row r="25" spans="1:15" ht="27.75" x14ac:dyDescent="0.4">
      <c r="A25" s="9">
        <v>23</v>
      </c>
      <c r="B25" s="10" t="s">
        <v>66</v>
      </c>
      <c r="C25" s="11" t="s">
        <v>51</v>
      </c>
      <c r="D25" s="10" t="s">
        <v>67</v>
      </c>
      <c r="E25" s="9">
        <v>380</v>
      </c>
      <c r="F25" s="9">
        <v>0</v>
      </c>
      <c r="G25" s="9">
        <v>4</v>
      </c>
      <c r="H25" s="9">
        <v>0</v>
      </c>
      <c r="I25" s="4"/>
      <c r="J25" s="9">
        <v>0</v>
      </c>
      <c r="K25" s="4" t="s">
        <v>127</v>
      </c>
      <c r="L25" s="9">
        <v>20</v>
      </c>
      <c r="M25" s="12">
        <f t="shared" si="1"/>
        <v>404</v>
      </c>
      <c r="N25" s="12" t="s">
        <v>120</v>
      </c>
      <c r="O25" s="1"/>
    </row>
    <row r="26" spans="1:15" ht="27.75" x14ac:dyDescent="0.4">
      <c r="A26" s="9">
        <v>24</v>
      </c>
      <c r="B26" s="10" t="s">
        <v>49</v>
      </c>
      <c r="C26" s="11" t="s">
        <v>51</v>
      </c>
      <c r="D26" s="10" t="s">
        <v>50</v>
      </c>
      <c r="E26" s="9">
        <v>390</v>
      </c>
      <c r="F26" s="9">
        <v>0</v>
      </c>
      <c r="G26" s="9">
        <v>6</v>
      </c>
      <c r="H26" s="9">
        <v>0</v>
      </c>
      <c r="I26" s="4"/>
      <c r="J26" s="9">
        <v>0</v>
      </c>
      <c r="K26" s="4" t="s">
        <v>142</v>
      </c>
      <c r="L26" s="9">
        <v>5</v>
      </c>
      <c r="M26" s="12">
        <f t="shared" si="1"/>
        <v>401</v>
      </c>
      <c r="N26" s="12" t="s">
        <v>109</v>
      </c>
      <c r="O26" s="1"/>
    </row>
    <row r="27" spans="1:15" x14ac:dyDescent="0.4">
      <c r="A27" s="9">
        <v>25</v>
      </c>
      <c r="B27" s="10" t="s">
        <v>58</v>
      </c>
      <c r="C27" s="11" t="s">
        <v>51</v>
      </c>
      <c r="D27" s="10" t="s">
        <v>59</v>
      </c>
      <c r="E27" s="9">
        <v>390</v>
      </c>
      <c r="F27" s="9">
        <v>0</v>
      </c>
      <c r="G27" s="9">
        <v>5</v>
      </c>
      <c r="H27" s="9">
        <v>0</v>
      </c>
      <c r="I27" s="4"/>
      <c r="J27" s="9">
        <v>0</v>
      </c>
      <c r="K27" s="4"/>
      <c r="L27" s="9">
        <v>0</v>
      </c>
      <c r="M27" s="12">
        <f t="shared" si="1"/>
        <v>395</v>
      </c>
      <c r="N27" s="12" t="s">
        <v>108</v>
      </c>
      <c r="O27" s="1" t="s">
        <v>165</v>
      </c>
    </row>
    <row r="28" spans="1:15" ht="27.75" x14ac:dyDescent="0.4">
      <c r="A28" s="9">
        <v>26</v>
      </c>
      <c r="B28" s="10" t="s">
        <v>52</v>
      </c>
      <c r="C28" s="11" t="s">
        <v>51</v>
      </c>
      <c r="D28" s="10" t="s">
        <v>53</v>
      </c>
      <c r="E28" s="9">
        <v>380</v>
      </c>
      <c r="F28" s="9">
        <v>0</v>
      </c>
      <c r="G28" s="9">
        <v>5</v>
      </c>
      <c r="H28" s="9">
        <v>0</v>
      </c>
      <c r="I28" s="4"/>
      <c r="J28" s="9">
        <v>0</v>
      </c>
      <c r="K28" s="4" t="s">
        <v>137</v>
      </c>
      <c r="L28" s="9">
        <v>10</v>
      </c>
      <c r="M28" s="12">
        <f t="shared" si="1"/>
        <v>395</v>
      </c>
      <c r="N28" s="12"/>
      <c r="O28" s="1" t="s">
        <v>156</v>
      </c>
    </row>
    <row r="29" spans="1:15" ht="27.75" x14ac:dyDescent="0.4">
      <c r="A29" s="9">
        <v>27</v>
      </c>
      <c r="B29" s="10" t="s">
        <v>64</v>
      </c>
      <c r="C29" s="11" t="s">
        <v>51</v>
      </c>
      <c r="D29" s="10" t="s">
        <v>65</v>
      </c>
      <c r="E29" s="9">
        <v>380</v>
      </c>
      <c r="F29" s="9">
        <v>0</v>
      </c>
      <c r="G29" s="9">
        <v>6</v>
      </c>
      <c r="H29" s="9">
        <v>0</v>
      </c>
      <c r="I29" s="4"/>
      <c r="J29" s="9">
        <v>0</v>
      </c>
      <c r="K29" s="4" t="s">
        <v>139</v>
      </c>
      <c r="L29" s="9">
        <v>8</v>
      </c>
      <c r="M29" s="12">
        <f t="shared" si="1"/>
        <v>394</v>
      </c>
      <c r="N29" s="12"/>
      <c r="O29" s="1"/>
    </row>
    <row r="30" spans="1:15" ht="27.75" x14ac:dyDescent="0.4">
      <c r="A30" s="9">
        <v>28</v>
      </c>
      <c r="B30" s="10" t="s">
        <v>56</v>
      </c>
      <c r="C30" s="11" t="s">
        <v>51</v>
      </c>
      <c r="D30" s="10" t="s">
        <v>57</v>
      </c>
      <c r="E30" s="9">
        <v>380</v>
      </c>
      <c r="F30" s="9">
        <v>0</v>
      </c>
      <c r="G30" s="9">
        <v>0</v>
      </c>
      <c r="H30" s="9">
        <v>0</v>
      </c>
      <c r="I30" s="4"/>
      <c r="J30" s="9">
        <v>0</v>
      </c>
      <c r="K30" s="4" t="s">
        <v>140</v>
      </c>
      <c r="L30" s="9">
        <v>10</v>
      </c>
      <c r="M30" s="12">
        <f t="shared" si="1"/>
        <v>390</v>
      </c>
      <c r="N30" s="12"/>
      <c r="O30" s="1"/>
    </row>
    <row r="31" spans="1:15" ht="27.75" x14ac:dyDescent="0.4">
      <c r="A31" s="9">
        <v>29</v>
      </c>
      <c r="B31" s="10" t="s">
        <v>62</v>
      </c>
      <c r="C31" s="11" t="s">
        <v>51</v>
      </c>
      <c r="D31" s="10" t="s">
        <v>63</v>
      </c>
      <c r="E31" s="9">
        <v>380</v>
      </c>
      <c r="F31" s="9">
        <v>0</v>
      </c>
      <c r="G31" s="9">
        <v>5</v>
      </c>
      <c r="H31" s="9">
        <v>0</v>
      </c>
      <c r="I31" s="4"/>
      <c r="J31" s="9">
        <v>0</v>
      </c>
      <c r="K31" s="4" t="s">
        <v>141</v>
      </c>
      <c r="L31" s="9">
        <v>5</v>
      </c>
      <c r="M31" s="12">
        <f t="shared" si="1"/>
        <v>390</v>
      </c>
      <c r="N31" s="12"/>
      <c r="O31" s="1"/>
    </row>
    <row r="32" spans="1:15" x14ac:dyDescent="0.4">
      <c r="A32" s="9">
        <v>30</v>
      </c>
      <c r="B32" s="10" t="s">
        <v>60</v>
      </c>
      <c r="C32" s="11" t="s">
        <v>51</v>
      </c>
      <c r="D32" s="10" t="s">
        <v>61</v>
      </c>
      <c r="E32" s="9">
        <v>380</v>
      </c>
      <c r="F32" s="9">
        <v>0</v>
      </c>
      <c r="G32" s="9">
        <v>6</v>
      </c>
      <c r="H32" s="9">
        <v>0</v>
      </c>
      <c r="I32" s="4"/>
      <c r="J32" s="9">
        <v>0</v>
      </c>
      <c r="K32" s="4"/>
      <c r="L32" s="9">
        <v>0</v>
      </c>
      <c r="M32" s="12">
        <f t="shared" si="1"/>
        <v>386</v>
      </c>
      <c r="N32" s="12"/>
      <c r="O32" s="1"/>
    </row>
    <row r="33" spans="1:15" ht="27.75" x14ac:dyDescent="0.4">
      <c r="A33" s="9">
        <v>31</v>
      </c>
      <c r="B33" s="10" t="s">
        <v>73</v>
      </c>
      <c r="C33" s="11" t="s">
        <v>68</v>
      </c>
      <c r="D33" s="10" t="s">
        <v>74</v>
      </c>
      <c r="E33" s="9">
        <v>390</v>
      </c>
      <c r="F33" s="9">
        <v>0</v>
      </c>
      <c r="G33" s="9">
        <v>10</v>
      </c>
      <c r="H33" s="9">
        <v>0</v>
      </c>
      <c r="I33" s="4" t="s">
        <v>133</v>
      </c>
      <c r="J33" s="9">
        <v>15</v>
      </c>
      <c r="K33" s="4" t="s">
        <v>137</v>
      </c>
      <c r="L33" s="9">
        <v>10</v>
      </c>
      <c r="M33" s="12">
        <f t="shared" si="1"/>
        <v>425</v>
      </c>
      <c r="N33" s="12" t="s">
        <v>108</v>
      </c>
      <c r="O33" s="1"/>
    </row>
    <row r="34" spans="1:15" ht="27.75" x14ac:dyDescent="0.4">
      <c r="A34" s="9">
        <v>32</v>
      </c>
      <c r="B34" s="10" t="s">
        <v>69</v>
      </c>
      <c r="C34" s="11" t="s">
        <v>68</v>
      </c>
      <c r="D34" s="10" t="s">
        <v>70</v>
      </c>
      <c r="E34" s="9">
        <v>390</v>
      </c>
      <c r="F34" s="9">
        <v>0</v>
      </c>
      <c r="G34" s="9">
        <v>10</v>
      </c>
      <c r="H34" s="9">
        <v>0</v>
      </c>
      <c r="I34" s="4" t="s">
        <v>136</v>
      </c>
      <c r="J34" s="9">
        <v>10</v>
      </c>
      <c r="K34" s="4" t="s">
        <v>141</v>
      </c>
      <c r="L34" s="9">
        <v>5</v>
      </c>
      <c r="M34" s="12">
        <f t="shared" si="1"/>
        <v>415</v>
      </c>
      <c r="N34" s="12" t="s">
        <v>108</v>
      </c>
      <c r="O34" s="1" t="s">
        <v>160</v>
      </c>
    </row>
    <row r="35" spans="1:15" ht="55.5" x14ac:dyDescent="0.4">
      <c r="A35" s="9">
        <v>33</v>
      </c>
      <c r="B35" s="10" t="s">
        <v>71</v>
      </c>
      <c r="C35" s="11" t="s">
        <v>68</v>
      </c>
      <c r="D35" s="10" t="s">
        <v>72</v>
      </c>
      <c r="E35" s="9">
        <v>390</v>
      </c>
      <c r="F35" s="9">
        <v>0</v>
      </c>
      <c r="G35" s="9">
        <v>10</v>
      </c>
      <c r="H35" s="9">
        <v>0</v>
      </c>
      <c r="I35" s="4" t="s">
        <v>136</v>
      </c>
      <c r="J35" s="9">
        <v>10</v>
      </c>
      <c r="K35" s="4" t="s">
        <v>157</v>
      </c>
      <c r="L35" s="9">
        <v>5</v>
      </c>
      <c r="M35" s="12">
        <f t="shared" si="1"/>
        <v>415</v>
      </c>
      <c r="N35" s="12"/>
      <c r="O35" s="1" t="s">
        <v>161</v>
      </c>
    </row>
    <row r="36" spans="1:15" ht="27.75" x14ac:dyDescent="0.4">
      <c r="A36" s="9">
        <v>34</v>
      </c>
      <c r="B36" s="10" t="s">
        <v>78</v>
      </c>
      <c r="C36" s="11" t="s">
        <v>77</v>
      </c>
      <c r="D36" s="10" t="s">
        <v>79</v>
      </c>
      <c r="E36" s="9">
        <v>390</v>
      </c>
      <c r="F36" s="9">
        <v>0</v>
      </c>
      <c r="G36" s="9">
        <v>10</v>
      </c>
      <c r="H36" s="9">
        <v>0</v>
      </c>
      <c r="I36" s="4" t="s">
        <v>133</v>
      </c>
      <c r="J36" s="9">
        <v>15</v>
      </c>
      <c r="K36" s="4" t="s">
        <v>144</v>
      </c>
      <c r="L36" s="9">
        <v>10</v>
      </c>
      <c r="M36" s="12">
        <f t="shared" si="1"/>
        <v>425</v>
      </c>
      <c r="N36" s="12" t="s">
        <v>110</v>
      </c>
      <c r="O36" s="2"/>
    </row>
    <row r="37" spans="1:15" ht="27.75" x14ac:dyDescent="0.4">
      <c r="A37" s="9">
        <v>35</v>
      </c>
      <c r="B37" s="10" t="s">
        <v>80</v>
      </c>
      <c r="C37" s="11" t="s">
        <v>77</v>
      </c>
      <c r="D37" s="10" t="s">
        <v>81</v>
      </c>
      <c r="E37" s="9">
        <v>390</v>
      </c>
      <c r="F37" s="9">
        <v>0</v>
      </c>
      <c r="G37" s="9">
        <v>10</v>
      </c>
      <c r="H37" s="9">
        <v>0</v>
      </c>
      <c r="I37" s="4" t="s">
        <v>143</v>
      </c>
      <c r="J37" s="9">
        <v>6</v>
      </c>
      <c r="K37" s="4" t="s">
        <v>141</v>
      </c>
      <c r="L37" s="9">
        <v>5</v>
      </c>
      <c r="M37" s="12">
        <f t="shared" si="1"/>
        <v>411</v>
      </c>
      <c r="N37" s="12" t="s">
        <v>109</v>
      </c>
      <c r="O37" s="2"/>
    </row>
    <row r="38" spans="1:15" ht="27.75" x14ac:dyDescent="0.4">
      <c r="A38" s="9">
        <v>36</v>
      </c>
      <c r="B38" s="10" t="s">
        <v>75</v>
      </c>
      <c r="C38" s="11" t="s">
        <v>77</v>
      </c>
      <c r="D38" s="10" t="s">
        <v>76</v>
      </c>
      <c r="E38" s="9">
        <v>390</v>
      </c>
      <c r="F38" s="9">
        <v>0</v>
      </c>
      <c r="G38" s="9">
        <v>5</v>
      </c>
      <c r="H38" s="9">
        <v>0</v>
      </c>
      <c r="I38" s="4"/>
      <c r="J38" s="9">
        <v>0</v>
      </c>
      <c r="K38" s="4" t="s">
        <v>144</v>
      </c>
      <c r="L38" s="9">
        <v>10</v>
      </c>
      <c r="M38" s="12">
        <f t="shared" si="1"/>
        <v>405</v>
      </c>
      <c r="N38" s="12" t="s">
        <v>109</v>
      </c>
      <c r="O38" s="2"/>
    </row>
    <row r="39" spans="1:15" x14ac:dyDescent="0.4">
      <c r="A39" s="9">
        <v>37</v>
      </c>
      <c r="B39" s="10" t="s">
        <v>82</v>
      </c>
      <c r="C39" s="11" t="s">
        <v>77</v>
      </c>
      <c r="D39" s="10" t="s">
        <v>83</v>
      </c>
      <c r="E39" s="9">
        <v>380</v>
      </c>
      <c r="F39" s="9">
        <v>0</v>
      </c>
      <c r="G39" s="9">
        <v>5</v>
      </c>
      <c r="H39" s="9">
        <v>0</v>
      </c>
      <c r="I39" s="4"/>
      <c r="J39" s="9">
        <v>0</v>
      </c>
      <c r="K39" s="4"/>
      <c r="L39" s="9">
        <v>0</v>
      </c>
      <c r="M39" s="12">
        <f t="shared" si="1"/>
        <v>385</v>
      </c>
      <c r="N39" s="12"/>
      <c r="O39" s="2"/>
    </row>
    <row r="40" spans="1:15" ht="41.65" x14ac:dyDescent="0.4">
      <c r="A40" s="9">
        <v>38</v>
      </c>
      <c r="B40" s="10" t="s">
        <v>84</v>
      </c>
      <c r="C40" s="11" t="s">
        <v>86</v>
      </c>
      <c r="D40" s="10" t="s">
        <v>85</v>
      </c>
      <c r="E40" s="9">
        <v>390</v>
      </c>
      <c r="F40" s="9">
        <v>0</v>
      </c>
      <c r="G40" s="9">
        <v>8</v>
      </c>
      <c r="H40" s="9">
        <v>0</v>
      </c>
      <c r="I40" s="4" t="s">
        <v>136</v>
      </c>
      <c r="J40" s="9">
        <v>10</v>
      </c>
      <c r="K40" s="4" t="s">
        <v>155</v>
      </c>
      <c r="L40" s="9">
        <v>20</v>
      </c>
      <c r="M40" s="12">
        <f t="shared" si="1"/>
        <v>428</v>
      </c>
      <c r="N40" s="12" t="s">
        <v>109</v>
      </c>
      <c r="O40" s="2"/>
    </row>
    <row r="41" spans="1:15" ht="41.65" x14ac:dyDescent="0.4">
      <c r="A41" s="9">
        <v>39</v>
      </c>
      <c r="B41" s="10" t="s">
        <v>99</v>
      </c>
      <c r="C41" s="11" t="s">
        <v>86</v>
      </c>
      <c r="D41" s="10" t="s">
        <v>100</v>
      </c>
      <c r="E41" s="9">
        <v>390</v>
      </c>
      <c r="F41" s="9">
        <v>0</v>
      </c>
      <c r="G41" s="9">
        <v>8</v>
      </c>
      <c r="H41" s="9">
        <v>0</v>
      </c>
      <c r="I41" s="4" t="s">
        <v>136</v>
      </c>
      <c r="J41" s="9">
        <v>10</v>
      </c>
      <c r="K41" s="4" t="s">
        <v>152</v>
      </c>
      <c r="L41" s="9">
        <v>20</v>
      </c>
      <c r="M41" s="12">
        <f t="shared" si="1"/>
        <v>428</v>
      </c>
      <c r="N41" s="12" t="s">
        <v>109</v>
      </c>
      <c r="O41" s="2"/>
    </row>
    <row r="42" spans="1:15" ht="27.75" x14ac:dyDescent="0.4">
      <c r="A42" s="9">
        <v>40</v>
      </c>
      <c r="B42" s="10" t="s">
        <v>93</v>
      </c>
      <c r="C42" s="11" t="s">
        <v>86</v>
      </c>
      <c r="D42" s="10" t="s">
        <v>94</v>
      </c>
      <c r="E42" s="9">
        <v>390</v>
      </c>
      <c r="F42" s="9">
        <v>0</v>
      </c>
      <c r="G42" s="9">
        <v>5</v>
      </c>
      <c r="H42" s="9">
        <v>0</v>
      </c>
      <c r="I42" s="4" t="s">
        <v>136</v>
      </c>
      <c r="J42" s="9">
        <v>10</v>
      </c>
      <c r="K42" s="4" t="s">
        <v>151</v>
      </c>
      <c r="L42" s="9">
        <v>15</v>
      </c>
      <c r="M42" s="12">
        <f t="shared" si="1"/>
        <v>420</v>
      </c>
      <c r="N42" s="12" t="s">
        <v>109</v>
      </c>
      <c r="O42" s="2"/>
    </row>
    <row r="43" spans="1:15" ht="41.65" x14ac:dyDescent="0.4">
      <c r="A43" s="9">
        <v>41</v>
      </c>
      <c r="B43" s="10" t="s">
        <v>87</v>
      </c>
      <c r="C43" s="11" t="s">
        <v>86</v>
      </c>
      <c r="D43" s="10" t="s">
        <v>88</v>
      </c>
      <c r="E43" s="9">
        <v>380</v>
      </c>
      <c r="F43" s="9">
        <v>0</v>
      </c>
      <c r="G43" s="9">
        <v>10</v>
      </c>
      <c r="H43" s="9">
        <v>10</v>
      </c>
      <c r="I43" s="4" t="s">
        <v>136</v>
      </c>
      <c r="J43" s="9">
        <v>10</v>
      </c>
      <c r="K43" s="4" t="s">
        <v>147</v>
      </c>
      <c r="L43" s="9">
        <v>8</v>
      </c>
      <c r="M43" s="12">
        <f t="shared" si="1"/>
        <v>418</v>
      </c>
      <c r="N43" s="12" t="s">
        <v>111</v>
      </c>
      <c r="O43" s="2"/>
    </row>
    <row r="44" spans="1:15" ht="27.75" x14ac:dyDescent="0.4">
      <c r="A44" s="9">
        <v>42</v>
      </c>
      <c r="B44" s="10" t="s">
        <v>91</v>
      </c>
      <c r="C44" s="11" t="s">
        <v>86</v>
      </c>
      <c r="D44" s="10" t="s">
        <v>92</v>
      </c>
      <c r="E44" s="9">
        <v>380</v>
      </c>
      <c r="F44" s="9">
        <v>0</v>
      </c>
      <c r="G44" s="9">
        <v>6</v>
      </c>
      <c r="H44" s="9">
        <v>0</v>
      </c>
      <c r="I44" s="4" t="s">
        <v>146</v>
      </c>
      <c r="J44" s="9">
        <v>20</v>
      </c>
      <c r="K44" s="4" t="s">
        <v>154</v>
      </c>
      <c r="L44" s="9">
        <v>5</v>
      </c>
      <c r="M44" s="12">
        <f t="shared" si="1"/>
        <v>411</v>
      </c>
      <c r="N44" s="12"/>
      <c r="O44" s="3"/>
    </row>
    <row r="45" spans="1:15" ht="27.75" x14ac:dyDescent="0.4">
      <c r="A45" s="9">
        <v>43</v>
      </c>
      <c r="B45" s="10" t="s">
        <v>101</v>
      </c>
      <c r="C45" s="11" t="s">
        <v>86</v>
      </c>
      <c r="D45" s="10" t="s">
        <v>102</v>
      </c>
      <c r="E45" s="9">
        <v>380</v>
      </c>
      <c r="F45" s="9">
        <v>0</v>
      </c>
      <c r="G45" s="9">
        <v>6</v>
      </c>
      <c r="H45" s="9">
        <v>0</v>
      </c>
      <c r="I45" s="4" t="s">
        <v>149</v>
      </c>
      <c r="J45" s="9">
        <v>5</v>
      </c>
      <c r="K45" s="4" t="s">
        <v>150</v>
      </c>
      <c r="L45" s="9">
        <v>20</v>
      </c>
      <c r="M45" s="12">
        <f t="shared" si="1"/>
        <v>411</v>
      </c>
      <c r="N45" s="12"/>
      <c r="O45" s="12"/>
    </row>
    <row r="46" spans="1:15" ht="27.75" x14ac:dyDescent="0.4">
      <c r="A46" s="9">
        <v>44</v>
      </c>
      <c r="B46" s="10" t="s">
        <v>89</v>
      </c>
      <c r="C46" s="11" t="s">
        <v>86</v>
      </c>
      <c r="D46" s="10" t="s">
        <v>90</v>
      </c>
      <c r="E46" s="9">
        <v>380</v>
      </c>
      <c r="F46" s="9">
        <v>0</v>
      </c>
      <c r="G46" s="9">
        <v>10</v>
      </c>
      <c r="H46" s="9">
        <v>0</v>
      </c>
      <c r="I46" s="4"/>
      <c r="J46" s="9">
        <v>0</v>
      </c>
      <c r="K46" s="4" t="s">
        <v>153</v>
      </c>
      <c r="L46" s="9">
        <v>8</v>
      </c>
      <c r="M46" s="12">
        <f t="shared" si="1"/>
        <v>398</v>
      </c>
      <c r="N46" s="12"/>
      <c r="O46" s="2"/>
    </row>
    <row r="47" spans="1:15" ht="27.75" x14ac:dyDescent="0.4">
      <c r="A47" s="9">
        <v>45</v>
      </c>
      <c r="B47" s="10" t="s">
        <v>95</v>
      </c>
      <c r="C47" s="11" t="s">
        <v>86</v>
      </c>
      <c r="D47" s="10" t="s">
        <v>96</v>
      </c>
      <c r="E47" s="9">
        <v>380</v>
      </c>
      <c r="F47" s="9">
        <v>0</v>
      </c>
      <c r="G47" s="9">
        <v>10</v>
      </c>
      <c r="H47" s="9">
        <v>0</v>
      </c>
      <c r="I47" s="4" t="s">
        <v>145</v>
      </c>
      <c r="J47" s="9">
        <v>2</v>
      </c>
      <c r="K47" s="4" t="s">
        <v>154</v>
      </c>
      <c r="L47" s="9">
        <v>5</v>
      </c>
      <c r="M47" s="12">
        <f t="shared" si="1"/>
        <v>397</v>
      </c>
      <c r="N47" s="12"/>
      <c r="O47" s="2"/>
    </row>
    <row r="48" spans="1:15" ht="27.75" x14ac:dyDescent="0.4">
      <c r="A48" s="9">
        <v>46</v>
      </c>
      <c r="B48" s="10" t="s">
        <v>97</v>
      </c>
      <c r="C48" s="11" t="s">
        <v>86</v>
      </c>
      <c r="D48" s="10" t="s">
        <v>98</v>
      </c>
      <c r="E48" s="9">
        <v>380</v>
      </c>
      <c r="F48" s="9">
        <v>0</v>
      </c>
      <c r="G48" s="9">
        <v>4</v>
      </c>
      <c r="H48" s="9">
        <v>0</v>
      </c>
      <c r="I48" s="4" t="s">
        <v>148</v>
      </c>
      <c r="J48" s="9">
        <v>2</v>
      </c>
      <c r="K48" s="4" t="s">
        <v>137</v>
      </c>
      <c r="L48" s="9">
        <v>10</v>
      </c>
      <c r="M48" s="12">
        <f t="shared" si="1"/>
        <v>396</v>
      </c>
      <c r="N48" s="12"/>
      <c r="O48" s="2"/>
    </row>
  </sheetData>
  <sortState ref="A3:O48">
    <sortCondition ref="C3:C48"/>
    <sortCondition descending="1" ref="N3:N48"/>
    <sortCondition descending="1" ref="M3:M48"/>
  </sortState>
  <mergeCells count="1">
    <mergeCell ref="A1:O1"/>
  </mergeCells>
  <phoneticPr fontId="4" type="noConversion"/>
  <printOptions horizontalCentered="1"/>
  <pageMargins left="0.23622047244094491" right="0.23622047244094491" top="0.55118110236220474" bottom="0.55118110236220474" header="0.31496062992125984" footer="0.51181102362204722"/>
  <pageSetup paperSize="9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cheny</dc:creator>
  <cp:lastModifiedBy>zyf13092</cp:lastModifiedBy>
  <cp:lastPrinted>2021-09-19T01:03:24Z</cp:lastPrinted>
  <dcterms:created xsi:type="dcterms:W3CDTF">2020-05-16T10:49:36Z</dcterms:created>
  <dcterms:modified xsi:type="dcterms:W3CDTF">2021-09-21T01:10:07Z</dcterms:modified>
</cp:coreProperties>
</file>